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Sheet1!$A$1:$AF$26</definedName>
  </definedNames>
  <calcPr calcId="145621"/>
</workbook>
</file>

<file path=xl/calcChain.xml><?xml version="1.0" encoding="utf-8"?>
<calcChain xmlns="http://schemas.openxmlformats.org/spreadsheetml/2006/main">
  <c r="P27" i="1" l="1"/>
  <c r="O27" i="1"/>
  <c r="N2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" i="1"/>
  <c r="Q27" i="1" l="1"/>
</calcChain>
</file>

<file path=xl/sharedStrings.xml><?xml version="1.0" encoding="utf-8"?>
<sst xmlns="http://schemas.openxmlformats.org/spreadsheetml/2006/main" count="318" uniqueCount="138">
  <si>
    <t>Nr.</t>
  </si>
  <si>
    <t>Cod POP</t>
  </si>
  <si>
    <t>SHOP</t>
  </si>
  <si>
    <t>Adresa</t>
  </si>
  <si>
    <t>Oras</t>
  </si>
  <si>
    <t>Judet</t>
  </si>
  <si>
    <t>Luni</t>
  </si>
  <si>
    <t>Marti</t>
  </si>
  <si>
    <t>Miercuri</t>
  </si>
  <si>
    <t>Joi</t>
  </si>
  <si>
    <t>Vineri</t>
  </si>
  <si>
    <t>Sambata</t>
  </si>
  <si>
    <t>Duminica</t>
  </si>
  <si>
    <t>1003AR0023</t>
  </si>
  <si>
    <t>Orange Shop Arad 1</t>
  </si>
  <si>
    <t>Bd. Revolutiei, Nr. 49-53</t>
  </si>
  <si>
    <t>ARAD</t>
  </si>
  <si>
    <t>AR</t>
  </si>
  <si>
    <t>08:30-19:30</t>
  </si>
  <si>
    <t>09:00-15:00</t>
  </si>
  <si>
    <t>inchis</t>
  </si>
  <si>
    <t>1002BB0087</t>
  </si>
  <si>
    <t>Orange Shop Bucuresti Baneasa</t>
  </si>
  <si>
    <t>Sos. Bucuresti-Ploiesti, Nr.42D, Et.1, Baneasa Shopping City</t>
  </si>
  <si>
    <t>BUCURESTI</t>
  </si>
  <si>
    <t>BB</t>
  </si>
  <si>
    <t>10:00-22:00</t>
  </si>
  <si>
    <t>1005BB0179</t>
  </si>
  <si>
    <t>Orange Shop Bucuresti Park Lake</t>
  </si>
  <si>
    <t>Str. Liviu Rebreanu, Nr.4, Sector 3,  Park Lake</t>
  </si>
  <si>
    <t>1001BC0013</t>
  </si>
  <si>
    <t>Orange Shop Bacau 1</t>
  </si>
  <si>
    <t>Str. Nicolae Balcescu, Nr. 1 A-B</t>
  </si>
  <si>
    <t>BACAU</t>
  </si>
  <si>
    <t>BC</t>
  </si>
  <si>
    <t>09:00-16:00</t>
  </si>
  <si>
    <t>1003CJ0006</t>
  </si>
  <si>
    <t>Orange Shop Cluj 1</t>
  </si>
  <si>
    <t xml:space="preserve">Bd. 21 Decembrie 1989, NR.23-25 </t>
  </si>
  <si>
    <t>CLUJ NAPOCA</t>
  </si>
  <si>
    <t>CJ</t>
  </si>
  <si>
    <t>1001GL0050</t>
  </si>
  <si>
    <t>Orange Shop Galati 2 Tiglina</t>
  </si>
  <si>
    <t>Str Brailei, Nr.134A</t>
  </si>
  <si>
    <t>GALATI</t>
  </si>
  <si>
    <t>GL</t>
  </si>
  <si>
    <t>1001IS0016</t>
  </si>
  <si>
    <t>Orange Shop Iasi 1</t>
  </si>
  <si>
    <t>Str.Anastasie Panu, Nr.52</t>
  </si>
  <si>
    <t>IASI</t>
  </si>
  <si>
    <t>IS</t>
  </si>
  <si>
    <t>1004BH0026</t>
  </si>
  <si>
    <t>Orange Shop Oradea 1</t>
  </si>
  <si>
    <t xml:space="preserve">Str.Republicii, Nr.18-22A </t>
  </si>
  <si>
    <t>ORADEA</t>
  </si>
  <si>
    <t>BH</t>
  </si>
  <si>
    <t>1003TM0178</t>
  </si>
  <si>
    <t>Orange Shop Timisoara Shopping City</t>
  </si>
  <si>
    <t>Calea Sagului, Nr. 100,  Timisoara Shopping City</t>
  </si>
  <si>
    <t>TIMISOARA</t>
  </si>
  <si>
    <t>TM</t>
  </si>
  <si>
    <t>09:00-21:00</t>
  </si>
  <si>
    <t>1004MS0018</t>
  </si>
  <si>
    <t>Orange Shop Tg. Mures 1</t>
  </si>
  <si>
    <t>P-ta Trandafirilor, Nr. 23</t>
  </si>
  <si>
    <t>TARGU MURES</t>
  </si>
  <si>
    <t>MS</t>
  </si>
  <si>
    <t>1001BB0001</t>
  </si>
  <si>
    <t>Orange Shop Bucuresti EH</t>
  </si>
  <si>
    <t xml:space="preserve">Bd.Lascar Catargiu, NR.47-53 </t>
  </si>
  <si>
    <t>1003TM0017</t>
  </si>
  <si>
    <t>Orange Shop Timisoara 1</t>
  </si>
  <si>
    <t xml:space="preserve">Bd. Republicii, nr. 8, </t>
  </si>
  <si>
    <t xml:space="preserve">1001CT0099 </t>
  </si>
  <si>
    <t>Orange Shop Constanta 2 Mall City Park</t>
  </si>
  <si>
    <t>Blvd. Al. Lapusneanu, nr. 116C, Mall City Park</t>
  </si>
  <si>
    <t>CONSTANTA</t>
  </si>
  <si>
    <t>CT</t>
  </si>
  <si>
    <t>1004CJ0181</t>
  </si>
  <si>
    <t xml:space="preserve">Orange Shop Cluj Platinia </t>
  </si>
  <si>
    <t>Calea Manastur, 2-6, Centru Comercial Platinia</t>
  </si>
  <si>
    <t>09:00-18:30</t>
  </si>
  <si>
    <t>10:00-14:00</t>
  </si>
  <si>
    <t>1002AG0027</t>
  </si>
  <si>
    <t>Orange Shop Pitesti 1</t>
  </si>
  <si>
    <t>Str.Victoriei Nr.87, BL.2</t>
  </si>
  <si>
    <t>PITESTI</t>
  </si>
  <si>
    <t>AG</t>
  </si>
  <si>
    <t>1005BB0096</t>
  </si>
  <si>
    <t>Orange Shop Bucuresti Sun Plaza</t>
  </si>
  <si>
    <t>Sos. Oltenitei Nr.83c, Calea Vacaresti nr.391, parter, sector 4</t>
  </si>
  <si>
    <t>1004BV0182</t>
  </si>
  <si>
    <t xml:space="preserve">Orange Shop Brasov 1 </t>
  </si>
  <si>
    <t>Str. Republicii, Nr. 19</t>
  </si>
  <si>
    <t>BRASOV</t>
  </si>
  <si>
    <t>BV</t>
  </si>
  <si>
    <t>1002BB0052</t>
  </si>
  <si>
    <t>Orange Shop Bucuresti Auchan Titan</t>
  </si>
  <si>
    <t>Bd. 1 Decembrie 1918, Nr. 33A, sector 3</t>
  </si>
  <si>
    <t>09:00-22:00</t>
  </si>
  <si>
    <t>1001BC0109</t>
  </si>
  <si>
    <t>Orange Shop Bacau 2 Cora</t>
  </si>
  <si>
    <t>Str.Milcov, Nr.2-4, Galeria Cora</t>
  </si>
  <si>
    <t>1004BV0174</t>
  </si>
  <si>
    <t>Orange Shop Brasov 3 Coresi</t>
  </si>
  <si>
    <t>Str. Zaharia Stancu, Nr.1,  spatiul BD44, Centrul Comercial Coresi, parter</t>
  </si>
  <si>
    <t>1002TL0039</t>
  </si>
  <si>
    <t>Orange Shop Tulcea</t>
  </si>
  <si>
    <t>Str. Unirii Nr.1</t>
  </si>
  <si>
    <t>TULCEA</t>
  </si>
  <si>
    <t>TL</t>
  </si>
  <si>
    <t>1001SV0024</t>
  </si>
  <si>
    <t>Orange Shop Suceava</t>
  </si>
  <si>
    <t>Str Nicolae Balcescu, Nr. 4</t>
  </si>
  <si>
    <t>SUCEAVA</t>
  </si>
  <si>
    <t>SV</t>
  </si>
  <si>
    <t>1003DJ0012</t>
  </si>
  <si>
    <t>Orange Shop Craiova 1</t>
  </si>
  <si>
    <t>Calea Bucuresti BL.M8</t>
  </si>
  <si>
    <t>CRAIOVA</t>
  </si>
  <si>
    <t>DJ</t>
  </si>
  <si>
    <t>1004MM0025</t>
  </si>
  <si>
    <t>Orange Shop Baia Mare</t>
  </si>
  <si>
    <t>Bd. Bucuresti, Nr. 4</t>
  </si>
  <si>
    <t>BAIA MARE</t>
  </si>
  <si>
    <t>MM</t>
  </si>
  <si>
    <t>08:30-19:00</t>
  </si>
  <si>
    <t>1003VL0042</t>
  </si>
  <si>
    <t>Orange Shop Rm.Valcea</t>
  </si>
  <si>
    <t>Str. Stirbey Voda Nr.7</t>
  </si>
  <si>
    <t>RAMNICU VALCEA</t>
  </si>
  <si>
    <t>VL</t>
  </si>
  <si>
    <t>09:00-14:00</t>
  </si>
  <si>
    <t>total vouchere pe 6 saptamani</t>
  </si>
  <si>
    <t>Nr. Vouchere telefoane</t>
  </si>
  <si>
    <t>nr. vouchere tableta</t>
  </si>
  <si>
    <t>Nr. Vouchere  accesorii</t>
  </si>
  <si>
    <t>Nr. Total zile lucratoare de promotie (6 saptamani)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</si>
</sst>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General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Helvetica 55 Roman"/>
      <family val="2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theme="1"/>
      <name val="Helvetica 55 Roman"/>
      <family val="2"/>
    </font>
    <font>
      <sz val="11"/>
      <color indexed="8"/>
      <name val="Calibri"/>
      <family val="2"/>
      <scheme val="minor"/>
    </font>
    <font>
      <sz val="10"/>
      <color rgb="FF000000"/>
      <name val="Arial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7030A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2" applyNumberFormat="0" applyAlignment="0" applyProtection="0"/>
    <xf numFmtId="0" fontId="9" fillId="22" borderId="3" applyNumberFormat="0" applyAlignment="0" applyProtection="0"/>
    <xf numFmtId="0" fontId="23" fillId="0" borderId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8" borderId="2" applyNumberFormat="0" applyAlignment="0" applyProtection="0"/>
    <xf numFmtId="0" fontId="16" fillId="0" borderId="7" applyNumberFormat="0" applyFill="0" applyAlignment="0" applyProtection="0"/>
    <xf numFmtId="0" fontId="17" fillId="23" borderId="0" applyNumberFormat="0" applyBorder="0" applyAlignment="0" applyProtection="0"/>
    <xf numFmtId="0" fontId="5" fillId="0" borderId="0"/>
    <xf numFmtId="0" fontId="26" fillId="0" borderId="0"/>
    <xf numFmtId="0" fontId="4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18" fillId="0" borderId="0"/>
    <xf numFmtId="0" fontId="27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4" fillId="0" borderId="0"/>
    <xf numFmtId="0" fontId="24" fillId="0" borderId="0"/>
    <xf numFmtId="164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6" fillId="0" borderId="0"/>
    <xf numFmtId="0" fontId="26" fillId="0" borderId="0"/>
    <xf numFmtId="0" fontId="4" fillId="0" borderId="0"/>
    <xf numFmtId="0" fontId="28" fillId="0" borderId="0"/>
    <xf numFmtId="0" fontId="5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5" fillId="0" borderId="0"/>
    <xf numFmtId="0" fontId="26" fillId="0" borderId="0"/>
    <xf numFmtId="0" fontId="26" fillId="0" borderId="0"/>
    <xf numFmtId="0" fontId="4" fillId="0" borderId="0"/>
    <xf numFmtId="0" fontId="1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19" fillId="21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31" fillId="26" borderId="12" xfId="1" applyFont="1" applyFill="1" applyBorder="1" applyAlignment="1">
      <alignment horizontal="center" vertical="center" wrapText="1"/>
    </xf>
    <xf numFmtId="0" fontId="32" fillId="25" borderId="11" xfId="1" applyFont="1" applyFill="1" applyBorder="1" applyAlignment="1">
      <alignment horizontal="left" vertical="center"/>
    </xf>
    <xf numFmtId="0" fontId="32" fillId="25" borderId="11" xfId="1" applyFont="1" applyFill="1" applyBorder="1" applyAlignment="1">
      <alignment horizontal="center" vertical="center"/>
    </xf>
    <xf numFmtId="0" fontId="33" fillId="0" borderId="11" xfId="71" applyFont="1" applyBorder="1" applyAlignment="1">
      <alignment horizontal="center" vertical="center"/>
    </xf>
    <xf numFmtId="0" fontId="32" fillId="0" borderId="11" xfId="1" applyFont="1" applyFill="1" applyBorder="1" applyAlignment="1">
      <alignment horizontal="left" vertical="center"/>
    </xf>
    <xf numFmtId="0" fontId="32" fillId="0" borderId="11" xfId="1" applyFont="1" applyFill="1" applyBorder="1" applyAlignment="1">
      <alignment horizontal="center"/>
    </xf>
    <xf numFmtId="0" fontId="32" fillId="0" borderId="11" xfId="1" applyFont="1" applyFill="1" applyBorder="1" applyAlignment="1">
      <alignment horizontal="left"/>
    </xf>
    <xf numFmtId="0" fontId="33" fillId="0" borderId="11" xfId="71" applyFont="1" applyFill="1" applyBorder="1" applyAlignment="1">
      <alignment horizontal="center"/>
    </xf>
    <xf numFmtId="0" fontId="32" fillId="0" borderId="11" xfId="1" applyFont="1" applyFill="1" applyBorder="1" applyAlignment="1">
      <alignment horizontal="center" vertical="center"/>
    </xf>
    <xf numFmtId="0" fontId="33" fillId="0" borderId="11" xfId="71" applyFont="1" applyFill="1" applyBorder="1" applyAlignment="1">
      <alignment horizontal="center" vertical="center"/>
    </xf>
    <xf numFmtId="0" fontId="32" fillId="25" borderId="13" xfId="1" applyFont="1" applyFill="1" applyBorder="1" applyAlignment="1">
      <alignment horizontal="center" vertical="center"/>
    </xf>
    <xf numFmtId="0" fontId="32" fillId="25" borderId="13" xfId="1" applyFont="1" applyFill="1" applyBorder="1" applyAlignment="1">
      <alignment horizontal="left" vertical="center"/>
    </xf>
    <xf numFmtId="0" fontId="32" fillId="0" borderId="13" xfId="1" applyFont="1" applyFill="1" applyBorder="1" applyAlignment="1">
      <alignment horizontal="center" vertical="center"/>
    </xf>
    <xf numFmtId="0" fontId="32" fillId="0" borderId="11" xfId="1" applyFont="1" applyFill="1" applyBorder="1" applyAlignment="1">
      <alignment horizontal="center" vertical="center" wrapText="1"/>
    </xf>
    <xf numFmtId="0" fontId="31" fillId="26" borderId="14" xfId="1" applyFont="1" applyFill="1" applyBorder="1" applyAlignment="1">
      <alignment horizontal="center" vertical="center" wrapText="1"/>
    </xf>
    <xf numFmtId="0" fontId="32" fillId="25" borderId="15" xfId="1" applyFont="1" applyFill="1" applyBorder="1" applyAlignment="1">
      <alignment horizontal="center" vertical="center"/>
    </xf>
    <xf numFmtId="0" fontId="33" fillId="0" borderId="16" xfId="71" applyFont="1" applyBorder="1" applyAlignment="1">
      <alignment horizontal="center" vertical="center"/>
    </xf>
    <xf numFmtId="0" fontId="33" fillId="0" borderId="16" xfId="71" applyFont="1" applyFill="1" applyBorder="1" applyAlignment="1">
      <alignment horizontal="center" vertical="center"/>
    </xf>
    <xf numFmtId="0" fontId="33" fillId="0" borderId="16" xfId="71" applyFont="1" applyFill="1" applyBorder="1" applyAlignment="1">
      <alignment horizontal="center"/>
    </xf>
    <xf numFmtId="0" fontId="31" fillId="26" borderId="11" xfId="1" applyFont="1" applyFill="1" applyBorder="1" applyAlignment="1">
      <alignment horizontal="center" vertical="center" wrapText="1"/>
    </xf>
    <xf numFmtId="0" fontId="0" fillId="0" borderId="11" xfId="0" applyBorder="1"/>
    <xf numFmtId="0" fontId="34" fillId="27" borderId="0" xfId="71" applyFont="1" applyFill="1" applyBorder="1" applyAlignment="1">
      <alignment horizontal="center" vertical="center"/>
    </xf>
    <xf numFmtId="0" fontId="35" fillId="27" borderId="11" xfId="0" applyFont="1" applyFill="1" applyBorder="1"/>
  </cellXfs>
  <cellStyles count="197">
    <cellStyle name=" 1" xfId="2"/>
    <cellStyle name=" 1 2" xfId="3"/>
    <cellStyle name="%" xfId="4"/>
    <cellStyle name="% 2" xfId="5"/>
    <cellStyle name="% 2 2" xfId="6"/>
    <cellStyle name="% 3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Excel Built-in Normal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Hyperlink 2" xfId="42"/>
    <cellStyle name="Input 2" xfId="43"/>
    <cellStyle name="Linked Cell 2" xfId="44"/>
    <cellStyle name="Neutral 2" xfId="45"/>
    <cellStyle name="Normal" xfId="0" builtinId="0"/>
    <cellStyle name="Normal 10" xfId="46"/>
    <cellStyle name="Normal 10 2" xfId="47"/>
    <cellStyle name="Normal 100" xfId="48"/>
    <cellStyle name="Normal 11" xfId="49"/>
    <cellStyle name="Normal 11 2" xfId="50"/>
    <cellStyle name="Normal 12" xfId="51"/>
    <cellStyle name="Normal 12 2" xfId="52"/>
    <cellStyle name="Normal 13" xfId="53"/>
    <cellStyle name="Normal 13 2" xfId="54"/>
    <cellStyle name="Normal 14" xfId="55"/>
    <cellStyle name="Normal 14 2" xfId="56"/>
    <cellStyle name="Normal 14 2 2" xfId="57"/>
    <cellStyle name="Normal 14 2 3" xfId="58"/>
    <cellStyle name="Normal 14 3" xfId="59"/>
    <cellStyle name="Normal 15" xfId="60"/>
    <cellStyle name="Normal 15 2" xfId="61"/>
    <cellStyle name="Normal 15 3" xfId="62"/>
    <cellStyle name="Normal 15 4" xfId="63"/>
    <cellStyle name="Normal 16" xfId="64"/>
    <cellStyle name="Normal 17" xfId="65"/>
    <cellStyle name="Normal 18" xfId="66"/>
    <cellStyle name="Normal 19" xfId="67"/>
    <cellStyle name="Normal 19 2" xfId="68"/>
    <cellStyle name="Normal 2" xfId="69"/>
    <cellStyle name="Normal 2 2" xfId="70"/>
    <cellStyle name="Normal 2 2 2" xfId="71"/>
    <cellStyle name="Normal 2 2 2 2" xfId="72"/>
    <cellStyle name="Normal 2 2 3" xfId="73"/>
    <cellStyle name="Normal 2 2 3 2" xfId="74"/>
    <cellStyle name="Normal 2 2 4" xfId="75"/>
    <cellStyle name="Normal 2 2 4 2" xfId="76"/>
    <cellStyle name="Normal 2 2 4 3" xfId="77"/>
    <cellStyle name="Normal 2 2 5" xfId="78"/>
    <cellStyle name="Normal 2 3" xfId="79"/>
    <cellStyle name="Normal 2 3 2" xfId="80"/>
    <cellStyle name="Normal 2 4" xfId="81"/>
    <cellStyle name="Normal 2 4 2" xfId="82"/>
    <cellStyle name="Normal 2 4 3" xfId="83"/>
    <cellStyle name="Normal 2 5" xfId="84"/>
    <cellStyle name="Normal 2 5 2" xfId="85"/>
    <cellStyle name="Normal 2 5 2 2" xfId="86"/>
    <cellStyle name="Normal 2 5 3" xfId="87"/>
    <cellStyle name="Normal 2 6" xfId="88"/>
    <cellStyle name="Normal 2 6 2" xfId="89"/>
    <cellStyle name="Normal 2 6 3" xfId="90"/>
    <cellStyle name="Normal 2 7" xfId="91"/>
    <cellStyle name="Normal 2 8" xfId="92"/>
    <cellStyle name="Normal 2_Forecast 01-20 11 2010 (2)" xfId="93"/>
    <cellStyle name="Normal 20" xfId="1"/>
    <cellStyle name="Normal 27" xfId="94"/>
    <cellStyle name="Normal 3" xfId="95"/>
    <cellStyle name="Normal 3 2" xfId="96"/>
    <cellStyle name="Normal 3 2 2" xfId="97"/>
    <cellStyle name="Normal 3 2 2 2" xfId="98"/>
    <cellStyle name="Normal 3 3" xfId="99"/>
    <cellStyle name="Normal 3 4" xfId="100"/>
    <cellStyle name="Normal 3 4 2" xfId="101"/>
    <cellStyle name="Normal 3 4 3" xfId="102"/>
    <cellStyle name="Normal 4" xfId="103"/>
    <cellStyle name="Normal 4 2" xfId="104"/>
    <cellStyle name="Normal 4 3" xfId="105"/>
    <cellStyle name="Normal 4 4" xfId="106"/>
    <cellStyle name="Normal 5" xfId="107"/>
    <cellStyle name="Normal 5 2" xfId="108"/>
    <cellStyle name="Normal 5 2 2" xfId="109"/>
    <cellStyle name="Normal 5 3" xfId="110"/>
    <cellStyle name="Normal 5 4" xfId="111"/>
    <cellStyle name="Normal 5 4 2" xfId="112"/>
    <cellStyle name="Normal 5 4 3" xfId="113"/>
    <cellStyle name="Normal 6" xfId="114"/>
    <cellStyle name="Normal 6 2" xfId="115"/>
    <cellStyle name="Normal 6 2 2" xfId="116"/>
    <cellStyle name="Normal 6 3" xfId="117"/>
    <cellStyle name="Normal 6 3 2" xfId="118"/>
    <cellStyle name="Normal 6 4" xfId="119"/>
    <cellStyle name="Normal 6 5" xfId="120"/>
    <cellStyle name="Normal 6 5 2" xfId="121"/>
    <cellStyle name="Normal 6 5 3" xfId="122"/>
    <cellStyle name="Normal 7" xfId="123"/>
    <cellStyle name="Normal 7 2" xfId="124"/>
    <cellStyle name="Normal 7 3" xfId="125"/>
    <cellStyle name="Normal 7 3 2" xfId="126"/>
    <cellStyle name="Normal 7 3 3" xfId="127"/>
    <cellStyle name="Normal 8" xfId="128"/>
    <cellStyle name="Normal 8 2" xfId="129"/>
    <cellStyle name="Normal 8 3" xfId="130"/>
    <cellStyle name="Normal 9" xfId="131"/>
    <cellStyle name="Normal 9 2" xfId="132"/>
    <cellStyle name="Note 10" xfId="133"/>
    <cellStyle name="Note 10 2" xfId="134"/>
    <cellStyle name="Note 10 2 2" xfId="135"/>
    <cellStyle name="Note 10 3" xfId="136"/>
    <cellStyle name="Note 11" xfId="137"/>
    <cellStyle name="Note 11 2" xfId="138"/>
    <cellStyle name="Note 2" xfId="139"/>
    <cellStyle name="Note 2 2" xfId="140"/>
    <cellStyle name="Note 2 2 2" xfId="141"/>
    <cellStyle name="Note 2 3" xfId="142"/>
    <cellStyle name="Note 3" xfId="143"/>
    <cellStyle name="Note 3 2" xfId="144"/>
    <cellStyle name="Note 3 2 2" xfId="145"/>
    <cellStyle name="Note 3 3" xfId="146"/>
    <cellStyle name="Note 4" xfId="147"/>
    <cellStyle name="Note 4 2" xfId="148"/>
    <cellStyle name="Note 4 2 2" xfId="149"/>
    <cellStyle name="Note 4 3" xfId="150"/>
    <cellStyle name="Note 5" xfId="151"/>
    <cellStyle name="Note 5 2" xfId="152"/>
    <cellStyle name="Note 5 2 2" xfId="153"/>
    <cellStyle name="Note 5 3" xfId="154"/>
    <cellStyle name="Note 6" xfId="155"/>
    <cellStyle name="Note 6 2" xfId="156"/>
    <cellStyle name="Note 6 2 2" xfId="157"/>
    <cellStyle name="Note 6 3" xfId="158"/>
    <cellStyle name="Note 7" xfId="159"/>
    <cellStyle name="Note 7 2" xfId="160"/>
    <cellStyle name="Note 7 2 2" xfId="161"/>
    <cellStyle name="Note 7 3" xfId="162"/>
    <cellStyle name="Note 8" xfId="163"/>
    <cellStyle name="Note 8 2" xfId="164"/>
    <cellStyle name="Note 8 2 2" xfId="165"/>
    <cellStyle name="Note 8 3" xfId="166"/>
    <cellStyle name="Note 9" xfId="167"/>
    <cellStyle name="Note 9 2" xfId="168"/>
    <cellStyle name="Note 9 2 2" xfId="169"/>
    <cellStyle name="Note 9 3" xfId="170"/>
    <cellStyle name="Output 2" xfId="171"/>
    <cellStyle name="Percent 2" xfId="172"/>
    <cellStyle name="Percent 2 2" xfId="173"/>
    <cellStyle name="Percent 3" xfId="174"/>
    <cellStyle name="Style 1" xfId="175"/>
    <cellStyle name="Style 1 2" xfId="176"/>
    <cellStyle name="Style 1 2 2" xfId="177"/>
    <cellStyle name="Style 1 2 2 2" xfId="178"/>
    <cellStyle name="Style 1 2 3" xfId="179"/>
    <cellStyle name="Style 1 2 3 2" xfId="180"/>
    <cellStyle name="Style 1 2 4" xfId="181"/>
    <cellStyle name="Style 1 3" xfId="182"/>
    <cellStyle name="Style 1 3 2" xfId="183"/>
    <cellStyle name="Style 1 4" xfId="184"/>
    <cellStyle name="Style 1 4 2" xfId="185"/>
    <cellStyle name="Style 1 4 2 2" xfId="186"/>
    <cellStyle name="Style 1 4 3" xfId="187"/>
    <cellStyle name="Style 1 4 4" xfId="188"/>
    <cellStyle name="Style 1 5" xfId="189"/>
    <cellStyle name="Style 1 5 2" xfId="190"/>
    <cellStyle name="Style 1 5 3" xfId="191"/>
    <cellStyle name="Style 1 6" xfId="192"/>
    <cellStyle name="Style 1 7" xfId="193"/>
    <cellStyle name="Title 2" xfId="194"/>
    <cellStyle name="Total 2" xfId="195"/>
    <cellStyle name="Warning Text 2" xfId="1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G1" workbookViewId="0">
      <selection activeCell="N5" sqref="N4:N5"/>
    </sheetView>
  </sheetViews>
  <sheetFormatPr defaultRowHeight="15"/>
  <cols>
    <col min="3" max="3" width="37.85546875" customWidth="1"/>
    <col min="7" max="7" width="10.85546875" customWidth="1"/>
    <col min="8" max="8" width="10.7109375" bestFit="1" customWidth="1"/>
    <col min="9" max="9" width="12.140625" bestFit="1" customWidth="1"/>
    <col min="10" max="10" width="10.7109375" bestFit="1" customWidth="1"/>
    <col min="13" max="13" width="29" bestFit="1" customWidth="1"/>
    <col min="14" max="14" width="15" customWidth="1"/>
    <col min="15" max="15" width="19.85546875" bestFit="1" customWidth="1"/>
    <col min="16" max="16" width="19.42578125" customWidth="1"/>
    <col min="17" max="17" width="20.5703125" customWidth="1"/>
  </cols>
  <sheetData>
    <row r="1" spans="1:17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5" t="s">
        <v>12</v>
      </c>
      <c r="N1" s="20" t="s">
        <v>137</v>
      </c>
      <c r="O1" s="20" t="s">
        <v>134</v>
      </c>
      <c r="P1" s="20" t="s">
        <v>135</v>
      </c>
      <c r="Q1" s="20" t="s">
        <v>136</v>
      </c>
    </row>
    <row r="2" spans="1:17">
      <c r="A2" s="13">
        <v>1</v>
      </c>
      <c r="B2" s="12" t="s">
        <v>13</v>
      </c>
      <c r="C2" s="12" t="s">
        <v>14</v>
      </c>
      <c r="D2" s="12" t="s">
        <v>15</v>
      </c>
      <c r="E2" s="11" t="s">
        <v>16</v>
      </c>
      <c r="F2" s="11" t="s">
        <v>17</v>
      </c>
      <c r="G2" s="11" t="s">
        <v>18</v>
      </c>
      <c r="H2" s="11" t="s">
        <v>18</v>
      </c>
      <c r="I2" s="11" t="s">
        <v>18</v>
      </c>
      <c r="J2" s="11" t="s">
        <v>18</v>
      </c>
      <c r="K2" s="11" t="s">
        <v>18</v>
      </c>
      <c r="L2" s="11" t="s">
        <v>19</v>
      </c>
      <c r="M2" s="16" t="s">
        <v>20</v>
      </c>
      <c r="N2" s="21">
        <v>37</v>
      </c>
      <c r="O2" s="21">
        <v>37</v>
      </c>
      <c r="P2" s="21">
        <v>37</v>
      </c>
      <c r="Q2" s="21">
        <f>N2*2</f>
        <v>74</v>
      </c>
    </row>
    <row r="3" spans="1:17">
      <c r="A3" s="13">
        <v>2</v>
      </c>
      <c r="B3" s="2" t="s">
        <v>21</v>
      </c>
      <c r="C3" s="5" t="s">
        <v>22</v>
      </c>
      <c r="D3" s="2" t="s">
        <v>23</v>
      </c>
      <c r="E3" s="3" t="s">
        <v>24</v>
      </c>
      <c r="F3" s="3" t="s">
        <v>25</v>
      </c>
      <c r="G3" s="4" t="s">
        <v>26</v>
      </c>
      <c r="H3" s="4" t="s">
        <v>26</v>
      </c>
      <c r="I3" s="4" t="s">
        <v>26</v>
      </c>
      <c r="J3" s="4" t="s">
        <v>26</v>
      </c>
      <c r="K3" s="4" t="s">
        <v>26</v>
      </c>
      <c r="L3" s="4" t="s">
        <v>26</v>
      </c>
      <c r="M3" s="17" t="s">
        <v>26</v>
      </c>
      <c r="N3" s="21">
        <v>43</v>
      </c>
      <c r="O3" s="21">
        <v>43</v>
      </c>
      <c r="P3" s="21">
        <v>43</v>
      </c>
      <c r="Q3" s="21">
        <f t="shared" ref="Q3:Q26" si="0">N3*2</f>
        <v>86</v>
      </c>
    </row>
    <row r="4" spans="1:17" ht="25.5">
      <c r="A4" s="13">
        <v>3</v>
      </c>
      <c r="B4" s="14" t="s">
        <v>27</v>
      </c>
      <c r="C4" s="5" t="s">
        <v>28</v>
      </c>
      <c r="D4" s="5" t="s">
        <v>29</v>
      </c>
      <c r="E4" s="9" t="s">
        <v>24</v>
      </c>
      <c r="F4" s="9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8" t="s">
        <v>26</v>
      </c>
      <c r="N4" s="21">
        <v>43</v>
      </c>
      <c r="O4" s="21">
        <v>43</v>
      </c>
      <c r="P4" s="21">
        <v>43</v>
      </c>
      <c r="Q4" s="21">
        <f t="shared" si="0"/>
        <v>86</v>
      </c>
    </row>
    <row r="5" spans="1:17">
      <c r="A5" s="13">
        <v>4</v>
      </c>
      <c r="B5" s="7" t="s">
        <v>30</v>
      </c>
      <c r="C5" s="7" t="s">
        <v>31</v>
      </c>
      <c r="D5" s="7" t="s">
        <v>32</v>
      </c>
      <c r="E5" s="6" t="s">
        <v>33</v>
      </c>
      <c r="F5" s="6" t="s">
        <v>34</v>
      </c>
      <c r="G5" s="8" t="s">
        <v>18</v>
      </c>
      <c r="H5" s="8" t="s">
        <v>18</v>
      </c>
      <c r="I5" s="8" t="s">
        <v>18</v>
      </c>
      <c r="J5" s="8" t="s">
        <v>18</v>
      </c>
      <c r="K5" s="8" t="s">
        <v>18</v>
      </c>
      <c r="L5" s="8" t="s">
        <v>35</v>
      </c>
      <c r="M5" s="19" t="s">
        <v>20</v>
      </c>
      <c r="N5" s="21">
        <v>37</v>
      </c>
      <c r="O5" s="21">
        <v>37</v>
      </c>
      <c r="P5" s="21">
        <v>37</v>
      </c>
      <c r="Q5" s="21">
        <f t="shared" si="0"/>
        <v>74</v>
      </c>
    </row>
    <row r="6" spans="1:17">
      <c r="A6" s="13">
        <v>5</v>
      </c>
      <c r="B6" s="5" t="s">
        <v>36</v>
      </c>
      <c r="C6" s="5" t="s">
        <v>37</v>
      </c>
      <c r="D6" s="2" t="s">
        <v>38</v>
      </c>
      <c r="E6" s="3" t="s">
        <v>39</v>
      </c>
      <c r="F6" s="3" t="s">
        <v>40</v>
      </c>
      <c r="G6" s="4" t="s">
        <v>18</v>
      </c>
      <c r="H6" s="4" t="s">
        <v>18</v>
      </c>
      <c r="I6" s="4" t="s">
        <v>18</v>
      </c>
      <c r="J6" s="4" t="s">
        <v>18</v>
      </c>
      <c r="K6" s="4" t="s">
        <v>18</v>
      </c>
      <c r="L6" s="4" t="s">
        <v>19</v>
      </c>
      <c r="M6" s="17" t="s">
        <v>20</v>
      </c>
      <c r="N6" s="21">
        <v>37</v>
      </c>
      <c r="O6" s="21">
        <v>37</v>
      </c>
      <c r="P6" s="21">
        <v>37</v>
      </c>
      <c r="Q6" s="21">
        <f t="shared" si="0"/>
        <v>74</v>
      </c>
    </row>
    <row r="7" spans="1:17">
      <c r="A7" s="13">
        <v>6</v>
      </c>
      <c r="B7" s="5" t="s">
        <v>41</v>
      </c>
      <c r="C7" s="5" t="s">
        <v>42</v>
      </c>
      <c r="D7" s="2" t="s">
        <v>43</v>
      </c>
      <c r="E7" s="3" t="s">
        <v>44</v>
      </c>
      <c r="F7" s="3" t="s">
        <v>45</v>
      </c>
      <c r="G7" s="4" t="s">
        <v>18</v>
      </c>
      <c r="H7" s="4" t="s">
        <v>18</v>
      </c>
      <c r="I7" s="4" t="s">
        <v>18</v>
      </c>
      <c r="J7" s="4" t="s">
        <v>18</v>
      </c>
      <c r="K7" s="4" t="s">
        <v>18</v>
      </c>
      <c r="L7" s="4" t="s">
        <v>35</v>
      </c>
      <c r="M7" s="17" t="s">
        <v>20</v>
      </c>
      <c r="N7" s="21">
        <v>37</v>
      </c>
      <c r="O7" s="21">
        <v>37</v>
      </c>
      <c r="P7" s="21">
        <v>37</v>
      </c>
      <c r="Q7" s="21">
        <f t="shared" si="0"/>
        <v>74</v>
      </c>
    </row>
    <row r="8" spans="1:17">
      <c r="A8" s="13">
        <v>7</v>
      </c>
      <c r="B8" s="5" t="s">
        <v>46</v>
      </c>
      <c r="C8" s="5" t="s">
        <v>47</v>
      </c>
      <c r="D8" s="5" t="s">
        <v>48</v>
      </c>
      <c r="E8" s="9" t="s">
        <v>49</v>
      </c>
      <c r="F8" s="9" t="s">
        <v>50</v>
      </c>
      <c r="G8" s="4" t="s">
        <v>18</v>
      </c>
      <c r="H8" s="4" t="s">
        <v>18</v>
      </c>
      <c r="I8" s="4" t="s">
        <v>18</v>
      </c>
      <c r="J8" s="4" t="s">
        <v>18</v>
      </c>
      <c r="K8" s="4" t="s">
        <v>18</v>
      </c>
      <c r="L8" s="4" t="s">
        <v>35</v>
      </c>
      <c r="M8" s="17" t="s">
        <v>20</v>
      </c>
      <c r="N8" s="21">
        <v>37</v>
      </c>
      <c r="O8" s="21">
        <v>37</v>
      </c>
      <c r="P8" s="21">
        <v>37</v>
      </c>
      <c r="Q8" s="21">
        <f t="shared" si="0"/>
        <v>74</v>
      </c>
    </row>
    <row r="9" spans="1:17">
      <c r="A9" s="13">
        <v>8</v>
      </c>
      <c r="B9" s="5" t="s">
        <v>51</v>
      </c>
      <c r="C9" s="5" t="s">
        <v>52</v>
      </c>
      <c r="D9" s="5" t="s">
        <v>53</v>
      </c>
      <c r="E9" s="9" t="s">
        <v>54</v>
      </c>
      <c r="F9" s="9" t="s">
        <v>55</v>
      </c>
      <c r="G9" s="10" t="s">
        <v>18</v>
      </c>
      <c r="H9" s="10" t="s">
        <v>18</v>
      </c>
      <c r="I9" s="10" t="s">
        <v>18</v>
      </c>
      <c r="J9" s="10" t="s">
        <v>18</v>
      </c>
      <c r="K9" s="10" t="s">
        <v>18</v>
      </c>
      <c r="L9" s="10" t="s">
        <v>19</v>
      </c>
      <c r="M9" s="18" t="s">
        <v>20</v>
      </c>
      <c r="N9" s="21">
        <v>37</v>
      </c>
      <c r="O9" s="21">
        <v>37</v>
      </c>
      <c r="P9" s="21">
        <v>37</v>
      </c>
      <c r="Q9" s="21">
        <f t="shared" si="0"/>
        <v>74</v>
      </c>
    </row>
    <row r="10" spans="1:17">
      <c r="A10" s="13">
        <v>9</v>
      </c>
      <c r="B10" s="5" t="s">
        <v>56</v>
      </c>
      <c r="C10" s="5" t="s">
        <v>57</v>
      </c>
      <c r="D10" s="5" t="s">
        <v>58</v>
      </c>
      <c r="E10" s="9" t="s">
        <v>59</v>
      </c>
      <c r="F10" s="9" t="s">
        <v>60</v>
      </c>
      <c r="G10" s="4" t="s">
        <v>61</v>
      </c>
      <c r="H10" s="4" t="s">
        <v>61</v>
      </c>
      <c r="I10" s="4" t="s">
        <v>61</v>
      </c>
      <c r="J10" s="4" t="s">
        <v>61</v>
      </c>
      <c r="K10" s="4" t="s">
        <v>61</v>
      </c>
      <c r="L10" s="4" t="s">
        <v>61</v>
      </c>
      <c r="M10" s="17" t="s">
        <v>61</v>
      </c>
      <c r="N10" s="21">
        <v>43</v>
      </c>
      <c r="O10" s="21">
        <v>43</v>
      </c>
      <c r="P10" s="21">
        <v>43</v>
      </c>
      <c r="Q10" s="21">
        <f t="shared" si="0"/>
        <v>86</v>
      </c>
    </row>
    <row r="11" spans="1:17">
      <c r="A11" s="13">
        <v>10</v>
      </c>
      <c r="B11" s="5" t="s">
        <v>62</v>
      </c>
      <c r="C11" s="5" t="s">
        <v>63</v>
      </c>
      <c r="D11" s="5" t="s">
        <v>64</v>
      </c>
      <c r="E11" s="9" t="s">
        <v>65</v>
      </c>
      <c r="F11" s="9" t="s">
        <v>66</v>
      </c>
      <c r="G11" s="4" t="s">
        <v>18</v>
      </c>
      <c r="H11" s="4" t="s">
        <v>18</v>
      </c>
      <c r="I11" s="4" t="s">
        <v>18</v>
      </c>
      <c r="J11" s="4" t="s">
        <v>18</v>
      </c>
      <c r="K11" s="4" t="s">
        <v>18</v>
      </c>
      <c r="L11" s="4" t="s">
        <v>19</v>
      </c>
      <c r="M11" s="17" t="s">
        <v>20</v>
      </c>
      <c r="N11" s="21">
        <v>37</v>
      </c>
      <c r="O11" s="21">
        <v>37</v>
      </c>
      <c r="P11" s="21">
        <v>37</v>
      </c>
      <c r="Q11" s="21">
        <f t="shared" si="0"/>
        <v>74</v>
      </c>
    </row>
    <row r="12" spans="1:17">
      <c r="A12" s="13">
        <v>11</v>
      </c>
      <c r="B12" s="5" t="s">
        <v>67</v>
      </c>
      <c r="C12" s="5" t="s">
        <v>68</v>
      </c>
      <c r="D12" s="5" t="s">
        <v>69</v>
      </c>
      <c r="E12" s="9" t="s">
        <v>24</v>
      </c>
      <c r="F12" s="9" t="s">
        <v>25</v>
      </c>
      <c r="G12" s="4" t="s">
        <v>18</v>
      </c>
      <c r="H12" s="4" t="s">
        <v>18</v>
      </c>
      <c r="I12" s="4" t="s">
        <v>18</v>
      </c>
      <c r="J12" s="4" t="s">
        <v>18</v>
      </c>
      <c r="K12" s="4" t="s">
        <v>18</v>
      </c>
      <c r="L12" s="4" t="s">
        <v>35</v>
      </c>
      <c r="M12" s="17" t="s">
        <v>20</v>
      </c>
      <c r="N12" s="21">
        <v>37</v>
      </c>
      <c r="O12" s="21">
        <v>37</v>
      </c>
      <c r="P12" s="21">
        <v>37</v>
      </c>
      <c r="Q12" s="21">
        <f t="shared" si="0"/>
        <v>74</v>
      </c>
    </row>
    <row r="13" spans="1:17">
      <c r="A13" s="13">
        <v>12</v>
      </c>
      <c r="B13" s="5" t="s">
        <v>70</v>
      </c>
      <c r="C13" s="5" t="s">
        <v>71</v>
      </c>
      <c r="D13" s="5" t="s">
        <v>72</v>
      </c>
      <c r="E13" s="9" t="s">
        <v>59</v>
      </c>
      <c r="F13" s="9" t="s">
        <v>60</v>
      </c>
      <c r="G13" s="4" t="s">
        <v>18</v>
      </c>
      <c r="H13" s="4" t="s">
        <v>18</v>
      </c>
      <c r="I13" s="4" t="s">
        <v>18</v>
      </c>
      <c r="J13" s="4" t="s">
        <v>18</v>
      </c>
      <c r="K13" s="4" t="s">
        <v>18</v>
      </c>
      <c r="L13" s="4" t="s">
        <v>19</v>
      </c>
      <c r="M13" s="17" t="s">
        <v>20</v>
      </c>
      <c r="N13" s="21">
        <v>37</v>
      </c>
      <c r="O13" s="21">
        <v>37</v>
      </c>
      <c r="P13" s="21">
        <v>37</v>
      </c>
      <c r="Q13" s="21">
        <f t="shared" si="0"/>
        <v>74</v>
      </c>
    </row>
    <row r="14" spans="1:17">
      <c r="A14" s="13">
        <v>13</v>
      </c>
      <c r="B14" s="5" t="s">
        <v>73</v>
      </c>
      <c r="C14" s="5" t="s">
        <v>74</v>
      </c>
      <c r="D14" s="5" t="s">
        <v>75</v>
      </c>
      <c r="E14" s="9" t="s">
        <v>76</v>
      </c>
      <c r="F14" s="9" t="s">
        <v>77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 t="s">
        <v>26</v>
      </c>
      <c r="M14" s="17" t="s">
        <v>26</v>
      </c>
      <c r="N14" s="21">
        <v>43</v>
      </c>
      <c r="O14" s="21">
        <v>43</v>
      </c>
      <c r="P14" s="21">
        <v>43</v>
      </c>
      <c r="Q14" s="21">
        <f t="shared" si="0"/>
        <v>86</v>
      </c>
    </row>
    <row r="15" spans="1:17">
      <c r="A15" s="13">
        <v>14</v>
      </c>
      <c r="B15" s="5" t="s">
        <v>78</v>
      </c>
      <c r="C15" s="5" t="s">
        <v>79</v>
      </c>
      <c r="D15" s="5" t="s">
        <v>80</v>
      </c>
      <c r="E15" s="9" t="s">
        <v>39</v>
      </c>
      <c r="F15" s="9" t="s">
        <v>40</v>
      </c>
      <c r="G15" s="4" t="s">
        <v>81</v>
      </c>
      <c r="H15" s="4" t="s">
        <v>81</v>
      </c>
      <c r="I15" s="4" t="s">
        <v>81</v>
      </c>
      <c r="J15" s="4" t="s">
        <v>81</v>
      </c>
      <c r="K15" s="4" t="s">
        <v>81</v>
      </c>
      <c r="L15" s="4" t="s">
        <v>82</v>
      </c>
      <c r="M15" s="17" t="s">
        <v>20</v>
      </c>
      <c r="N15" s="21">
        <v>37</v>
      </c>
      <c r="O15" s="21">
        <v>37</v>
      </c>
      <c r="P15" s="21">
        <v>37</v>
      </c>
      <c r="Q15" s="21">
        <f t="shared" si="0"/>
        <v>74</v>
      </c>
    </row>
    <row r="16" spans="1:17">
      <c r="A16" s="13">
        <v>15</v>
      </c>
      <c r="B16" s="5" t="s">
        <v>83</v>
      </c>
      <c r="C16" s="5" t="s">
        <v>84</v>
      </c>
      <c r="D16" s="5" t="s">
        <v>85</v>
      </c>
      <c r="E16" s="9" t="s">
        <v>86</v>
      </c>
      <c r="F16" s="9" t="s">
        <v>87</v>
      </c>
      <c r="G16" s="4" t="s">
        <v>18</v>
      </c>
      <c r="H16" s="4" t="s">
        <v>18</v>
      </c>
      <c r="I16" s="4" t="s">
        <v>18</v>
      </c>
      <c r="J16" s="4" t="s">
        <v>18</v>
      </c>
      <c r="K16" s="4" t="s">
        <v>18</v>
      </c>
      <c r="L16" s="4" t="s">
        <v>19</v>
      </c>
      <c r="M16" s="17" t="s">
        <v>20</v>
      </c>
      <c r="N16" s="21">
        <v>37</v>
      </c>
      <c r="O16" s="21">
        <v>37</v>
      </c>
      <c r="P16" s="21">
        <v>37</v>
      </c>
      <c r="Q16" s="21">
        <f t="shared" si="0"/>
        <v>74</v>
      </c>
    </row>
    <row r="17" spans="1:17">
      <c r="A17" s="13">
        <v>16</v>
      </c>
      <c r="B17" s="5" t="s">
        <v>88</v>
      </c>
      <c r="C17" s="5" t="s">
        <v>89</v>
      </c>
      <c r="D17" s="5" t="s">
        <v>90</v>
      </c>
      <c r="E17" s="9" t="s">
        <v>24</v>
      </c>
      <c r="F17" s="9" t="s">
        <v>25</v>
      </c>
      <c r="G17" s="4" t="s">
        <v>26</v>
      </c>
      <c r="H17" s="4" t="s">
        <v>26</v>
      </c>
      <c r="I17" s="4" t="s">
        <v>26</v>
      </c>
      <c r="J17" s="4" t="s">
        <v>26</v>
      </c>
      <c r="K17" s="4" t="s">
        <v>26</v>
      </c>
      <c r="L17" s="4" t="s">
        <v>26</v>
      </c>
      <c r="M17" s="17" t="s">
        <v>26</v>
      </c>
      <c r="N17" s="21">
        <v>43</v>
      </c>
      <c r="O17" s="21">
        <v>43</v>
      </c>
      <c r="P17" s="21">
        <v>43</v>
      </c>
      <c r="Q17" s="21">
        <f t="shared" si="0"/>
        <v>86</v>
      </c>
    </row>
    <row r="18" spans="1:17">
      <c r="A18" s="13">
        <v>17</v>
      </c>
      <c r="B18" s="5" t="s">
        <v>91</v>
      </c>
      <c r="C18" s="5" t="s">
        <v>92</v>
      </c>
      <c r="D18" s="5" t="s">
        <v>93</v>
      </c>
      <c r="E18" s="9" t="s">
        <v>94</v>
      </c>
      <c r="F18" s="9" t="s">
        <v>95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  <c r="L18" s="4" t="s">
        <v>19</v>
      </c>
      <c r="M18" s="17" t="s">
        <v>20</v>
      </c>
      <c r="N18" s="21">
        <v>37</v>
      </c>
      <c r="O18" s="21">
        <v>37</v>
      </c>
      <c r="P18" s="21">
        <v>37</v>
      </c>
      <c r="Q18" s="21">
        <f t="shared" si="0"/>
        <v>74</v>
      </c>
    </row>
    <row r="19" spans="1:17">
      <c r="A19" s="13">
        <v>18</v>
      </c>
      <c r="B19" s="5" t="s">
        <v>96</v>
      </c>
      <c r="C19" s="5" t="s">
        <v>97</v>
      </c>
      <c r="D19" s="5" t="s">
        <v>98</v>
      </c>
      <c r="E19" s="9" t="s">
        <v>24</v>
      </c>
      <c r="F19" s="9" t="s">
        <v>25</v>
      </c>
      <c r="G19" s="4" t="s">
        <v>99</v>
      </c>
      <c r="H19" s="4" t="s">
        <v>99</v>
      </c>
      <c r="I19" s="4" t="s">
        <v>99</v>
      </c>
      <c r="J19" s="4" t="s">
        <v>99</v>
      </c>
      <c r="K19" s="4" t="s">
        <v>99</v>
      </c>
      <c r="L19" s="4" t="s">
        <v>99</v>
      </c>
      <c r="M19" s="17" t="s">
        <v>99</v>
      </c>
      <c r="N19" s="21">
        <v>43</v>
      </c>
      <c r="O19" s="21">
        <v>43</v>
      </c>
      <c r="P19" s="21">
        <v>43</v>
      </c>
      <c r="Q19" s="21">
        <f t="shared" si="0"/>
        <v>86</v>
      </c>
    </row>
    <row r="20" spans="1:17">
      <c r="A20" s="13">
        <v>19</v>
      </c>
      <c r="B20" s="5" t="s">
        <v>100</v>
      </c>
      <c r="C20" s="5" t="s">
        <v>101</v>
      </c>
      <c r="D20" s="5" t="s">
        <v>102</v>
      </c>
      <c r="E20" s="9" t="s">
        <v>33</v>
      </c>
      <c r="F20" s="9" t="s">
        <v>34</v>
      </c>
      <c r="G20" s="4" t="s">
        <v>61</v>
      </c>
      <c r="H20" s="4" t="s">
        <v>61</v>
      </c>
      <c r="I20" s="4" t="s">
        <v>61</v>
      </c>
      <c r="J20" s="4" t="s">
        <v>61</v>
      </c>
      <c r="K20" s="4" t="s">
        <v>61</v>
      </c>
      <c r="L20" s="4" t="s">
        <v>61</v>
      </c>
      <c r="M20" s="17" t="s">
        <v>61</v>
      </c>
      <c r="N20" s="21">
        <v>43</v>
      </c>
      <c r="O20" s="21">
        <v>43</v>
      </c>
      <c r="P20" s="21">
        <v>43</v>
      </c>
      <c r="Q20" s="21">
        <f t="shared" si="0"/>
        <v>86</v>
      </c>
    </row>
    <row r="21" spans="1:17">
      <c r="A21" s="13">
        <v>20</v>
      </c>
      <c r="B21" s="5" t="s">
        <v>103</v>
      </c>
      <c r="C21" s="5" t="s">
        <v>104</v>
      </c>
      <c r="D21" s="5" t="s">
        <v>105</v>
      </c>
      <c r="E21" s="9" t="s">
        <v>94</v>
      </c>
      <c r="F21" s="9" t="s">
        <v>95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17" t="s">
        <v>26</v>
      </c>
      <c r="N21" s="21">
        <v>43</v>
      </c>
      <c r="O21" s="21">
        <v>43</v>
      </c>
      <c r="P21" s="21">
        <v>43</v>
      </c>
      <c r="Q21" s="21">
        <f t="shared" si="0"/>
        <v>86</v>
      </c>
    </row>
    <row r="22" spans="1:17">
      <c r="A22" s="13">
        <v>21</v>
      </c>
      <c r="B22" s="5" t="s">
        <v>106</v>
      </c>
      <c r="C22" s="5" t="s">
        <v>107</v>
      </c>
      <c r="D22" s="5" t="s">
        <v>108</v>
      </c>
      <c r="E22" s="9" t="s">
        <v>109</v>
      </c>
      <c r="F22" s="9" t="s">
        <v>110</v>
      </c>
      <c r="G22" s="4" t="s">
        <v>18</v>
      </c>
      <c r="H22" s="4" t="s">
        <v>18</v>
      </c>
      <c r="I22" s="4" t="s">
        <v>18</v>
      </c>
      <c r="J22" s="4" t="s">
        <v>18</v>
      </c>
      <c r="K22" s="4" t="s">
        <v>18</v>
      </c>
      <c r="L22" s="4" t="s">
        <v>35</v>
      </c>
      <c r="M22" s="17" t="s">
        <v>20</v>
      </c>
      <c r="N22" s="21">
        <v>37</v>
      </c>
      <c r="O22" s="21">
        <v>37</v>
      </c>
      <c r="P22" s="21">
        <v>37</v>
      </c>
      <c r="Q22" s="21">
        <f t="shared" si="0"/>
        <v>74</v>
      </c>
    </row>
    <row r="23" spans="1:17">
      <c r="A23" s="13">
        <v>22</v>
      </c>
      <c r="B23" s="5" t="s">
        <v>111</v>
      </c>
      <c r="C23" s="5" t="s">
        <v>112</v>
      </c>
      <c r="D23" s="5" t="s">
        <v>113</v>
      </c>
      <c r="E23" s="9" t="s">
        <v>114</v>
      </c>
      <c r="F23" s="9" t="s">
        <v>115</v>
      </c>
      <c r="G23" s="4" t="s">
        <v>18</v>
      </c>
      <c r="H23" s="4" t="s">
        <v>18</v>
      </c>
      <c r="I23" s="4" t="s">
        <v>18</v>
      </c>
      <c r="J23" s="4" t="s">
        <v>18</v>
      </c>
      <c r="K23" s="4" t="s">
        <v>18</v>
      </c>
      <c r="L23" s="4" t="s">
        <v>35</v>
      </c>
      <c r="M23" s="17" t="s">
        <v>20</v>
      </c>
      <c r="N23" s="21">
        <v>37</v>
      </c>
      <c r="O23" s="21">
        <v>37</v>
      </c>
      <c r="P23" s="21">
        <v>37</v>
      </c>
      <c r="Q23" s="21">
        <f t="shared" si="0"/>
        <v>74</v>
      </c>
    </row>
    <row r="24" spans="1:17">
      <c r="A24" s="13">
        <v>23</v>
      </c>
      <c r="B24" s="5" t="s">
        <v>116</v>
      </c>
      <c r="C24" s="5" t="s">
        <v>117</v>
      </c>
      <c r="D24" s="5" t="s">
        <v>118</v>
      </c>
      <c r="E24" s="9" t="s">
        <v>119</v>
      </c>
      <c r="F24" s="9" t="s">
        <v>120</v>
      </c>
      <c r="G24" s="4" t="s">
        <v>18</v>
      </c>
      <c r="H24" s="4" t="s">
        <v>18</v>
      </c>
      <c r="I24" s="4" t="s">
        <v>18</v>
      </c>
      <c r="J24" s="4" t="s">
        <v>18</v>
      </c>
      <c r="K24" s="4" t="s">
        <v>18</v>
      </c>
      <c r="L24" s="4" t="s">
        <v>19</v>
      </c>
      <c r="M24" s="17" t="s">
        <v>20</v>
      </c>
      <c r="N24" s="21">
        <v>37</v>
      </c>
      <c r="O24" s="21">
        <v>37</v>
      </c>
      <c r="P24" s="21">
        <v>37</v>
      </c>
      <c r="Q24" s="21">
        <f t="shared" si="0"/>
        <v>74</v>
      </c>
    </row>
    <row r="25" spans="1:17">
      <c r="A25" s="13">
        <v>24</v>
      </c>
      <c r="B25" s="5" t="s">
        <v>121</v>
      </c>
      <c r="C25" s="5" t="s">
        <v>122</v>
      </c>
      <c r="D25" s="5" t="s">
        <v>123</v>
      </c>
      <c r="E25" s="9" t="s">
        <v>124</v>
      </c>
      <c r="F25" s="9" t="s">
        <v>125</v>
      </c>
      <c r="G25" s="4" t="s">
        <v>126</v>
      </c>
      <c r="H25" s="4" t="s">
        <v>126</v>
      </c>
      <c r="I25" s="4" t="s">
        <v>126</v>
      </c>
      <c r="J25" s="4" t="s">
        <v>126</v>
      </c>
      <c r="K25" s="4" t="s">
        <v>126</v>
      </c>
      <c r="L25" s="4" t="s">
        <v>19</v>
      </c>
      <c r="M25" s="17" t="s">
        <v>20</v>
      </c>
      <c r="N25" s="21">
        <v>37</v>
      </c>
      <c r="O25" s="21">
        <v>37</v>
      </c>
      <c r="P25" s="21">
        <v>37</v>
      </c>
      <c r="Q25" s="21">
        <f t="shared" si="0"/>
        <v>74</v>
      </c>
    </row>
    <row r="26" spans="1:17">
      <c r="A26" s="13">
        <v>25</v>
      </c>
      <c r="B26" s="5" t="s">
        <v>127</v>
      </c>
      <c r="C26" s="5" t="s">
        <v>128</v>
      </c>
      <c r="D26" s="5" t="s">
        <v>129</v>
      </c>
      <c r="E26" s="9" t="s">
        <v>130</v>
      </c>
      <c r="F26" s="9" t="s">
        <v>131</v>
      </c>
      <c r="G26" s="4" t="s">
        <v>126</v>
      </c>
      <c r="H26" s="4" t="s">
        <v>126</v>
      </c>
      <c r="I26" s="4" t="s">
        <v>126</v>
      </c>
      <c r="J26" s="4" t="s">
        <v>126</v>
      </c>
      <c r="K26" s="4" t="s">
        <v>126</v>
      </c>
      <c r="L26" s="4" t="s">
        <v>132</v>
      </c>
      <c r="M26" s="17" t="s">
        <v>20</v>
      </c>
      <c r="N26" s="21">
        <v>37</v>
      </c>
      <c r="O26" s="21">
        <v>37</v>
      </c>
      <c r="P26" s="21">
        <v>37</v>
      </c>
      <c r="Q26" s="21">
        <f t="shared" si="0"/>
        <v>74</v>
      </c>
    </row>
    <row r="27" spans="1:17">
      <c r="M27" s="22" t="s">
        <v>133</v>
      </c>
      <c r="N27" s="23">
        <f>SUM(N2:N26)</f>
        <v>973</v>
      </c>
      <c r="O27" s="23">
        <f>SUM(O2:O26)</f>
        <v>973</v>
      </c>
      <c r="P27" s="23">
        <f>SUM(P2:P26)</f>
        <v>973</v>
      </c>
      <c r="Q27" s="23">
        <f>SUM(Q2:Q26)</f>
        <v>1946</v>
      </c>
    </row>
  </sheetData>
  <autoFilter ref="A1:AF2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COPACEANU Adina</dc:creator>
  <cp:lastModifiedBy>IANCULESCU Camelia</cp:lastModifiedBy>
  <dcterms:created xsi:type="dcterms:W3CDTF">2018-05-03T15:15:55Z</dcterms:created>
  <dcterms:modified xsi:type="dcterms:W3CDTF">2018-05-07T11:39:35Z</dcterms:modified>
</cp:coreProperties>
</file>